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R\Documents\Alex\Swedish Rallye\Order form\"/>
    </mc:Choice>
  </mc:AlternateContent>
  <xr:revisionPtr revIDLastSave="0" documentId="13_ncr:1_{98806702-2B7E-4F08-9FA4-1A0FDA4119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der Form" sheetId="1" r:id="rId1"/>
    <sheet name="Price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17" i="2"/>
  <c r="G15" i="2"/>
  <c r="G14" i="2"/>
</calcChain>
</file>

<file path=xl/sharedStrings.xml><?xml version="1.0" encoding="utf-8"?>
<sst xmlns="http://schemas.openxmlformats.org/spreadsheetml/2006/main" count="126" uniqueCount="115">
  <si>
    <t>CONTACT</t>
  </si>
  <si>
    <t>Tel:</t>
  </si>
  <si>
    <t>E-mail:</t>
  </si>
  <si>
    <t>Team Name / Team Namn</t>
  </si>
  <si>
    <t>Contact Name, phone, email / Kontaktnamn, telefon, e-post</t>
  </si>
  <si>
    <t>Invoice address / Fakturaadress</t>
  </si>
  <si>
    <t>Date / Datum:</t>
  </si>
  <si>
    <t>Last Name / Efternamn</t>
  </si>
  <si>
    <t>First Name / Förnamn</t>
  </si>
  <si>
    <t>Company name / Företagsnamn</t>
  </si>
  <si>
    <t>Street / Gata</t>
  </si>
  <si>
    <t>Zip / Postnummer:</t>
  </si>
  <si>
    <t>City / Stad:</t>
  </si>
  <si>
    <t>Country / Land:</t>
  </si>
  <si>
    <t>VAT-ID / Moms-ID:</t>
  </si>
  <si>
    <t>Studded snow tires / dubbade däck</t>
  </si>
  <si>
    <t>Number / Antal</t>
  </si>
  <si>
    <t>Boden Rally</t>
  </si>
  <si>
    <t>total # of tires / totalt antal däck</t>
  </si>
  <si>
    <t>Shipment / Transport</t>
  </si>
  <si>
    <t>Yes / Ja  ☐</t>
  </si>
  <si>
    <t>No / Nej  ☐</t>
  </si>
  <si>
    <t>Required delivery date /</t>
  </si>
  <si>
    <t>önskat leveransdatum: ………………………………</t>
  </si>
  <si>
    <t>Delivery Address / Leveransadress:</t>
  </si>
  <si>
    <t>First name / Förnamn:</t>
  </si>
  <si>
    <t>Name / Efternamn:</t>
  </si>
  <si>
    <t>Company name / Företagsnamn:</t>
  </si>
  <si>
    <t>Street / Gata:</t>
  </si>
  <si>
    <t>Zip / Postnummer: ……………………….......................</t>
  </si>
  <si>
    <t>City / Stad………………………………………………………</t>
  </si>
  <si>
    <t>Country / Land: ……………………………………………...</t>
  </si>
  <si>
    <t>Email: ………………………………………………..</t>
  </si>
  <si>
    <t>Christoph Stoll</t>
  </si>
  <si>
    <t xml:space="preserve">Deadline / Tidsfrist : </t>
  </si>
  <si>
    <t>Tel.: +49 2482 125 1883 / Fax: +49 2482 125 1885</t>
  </si>
  <si>
    <t>Event / Tävling:</t>
  </si>
  <si>
    <t>E-mail: rallysm@hankook-competition.de</t>
  </si>
  <si>
    <t>Gravel tires / Grusdäck</t>
  </si>
  <si>
    <t>Race / Tävling</t>
  </si>
  <si>
    <r>
      <rPr>
        <sz val="12"/>
        <rFont val="Calibri"/>
        <family val="2"/>
      </rPr>
      <t>Römerstr. 56</t>
    </r>
  </si>
  <si>
    <r>
      <rPr>
        <sz val="12"/>
        <rFont val="Calibri"/>
        <family val="2"/>
      </rPr>
      <t>53940 Hellenthal-Reifferscheid</t>
    </r>
  </si>
  <si>
    <r>
      <rPr>
        <sz val="12"/>
        <rFont val="Calibri"/>
        <family val="2"/>
      </rPr>
      <t>Fon : + 49 2482 – 1251883</t>
    </r>
  </si>
  <si>
    <r>
      <rPr>
        <sz val="12"/>
        <rFont val="Calibri"/>
        <family val="2"/>
      </rPr>
      <t>Fax : + 49 2482 – 1251885</t>
    </r>
  </si>
  <si>
    <t xml:space="preserve">E-Mail: </t>
  </si>
  <si>
    <r>
      <rPr>
        <b/>
        <sz val="12"/>
        <rFont val="Calibri"/>
        <family val="2"/>
      </rPr>
      <t>C&amp;R Motorsport</t>
    </r>
    <r>
      <rPr>
        <b/>
        <sz val="12"/>
        <rFont val="Calibri"/>
      </rPr>
      <t xml:space="preserve"> OHG</t>
    </r>
  </si>
  <si>
    <t>160/650R15</t>
  </si>
  <si>
    <t>SR10W</t>
  </si>
  <si>
    <t>140/630R15</t>
  </si>
  <si>
    <t>160/600R13</t>
  </si>
  <si>
    <t>R213</t>
  </si>
  <si>
    <t>150/595R14</t>
  </si>
  <si>
    <t>150/620R15</t>
  </si>
  <si>
    <t>160/640R15</t>
  </si>
  <si>
    <t>180/650R15</t>
  </si>
  <si>
    <t>Size</t>
  </si>
  <si>
    <t>Type</t>
  </si>
  <si>
    <t>598 mm</t>
  </si>
  <si>
    <t>197 mm</t>
  </si>
  <si>
    <t>Rim Width</t>
  </si>
  <si>
    <t>Section width</t>
  </si>
  <si>
    <t>Diameter</t>
  </si>
  <si>
    <t>Price without tax in SEK</t>
  </si>
  <si>
    <t>5,5 - 6,5</t>
  </si>
  <si>
    <t>5,0 - 6,0</t>
  </si>
  <si>
    <t>595 mm</t>
  </si>
  <si>
    <t>184 mm</t>
  </si>
  <si>
    <t>5,0 - 6,5</t>
  </si>
  <si>
    <t>623 mm</t>
  </si>
  <si>
    <t>190 mm</t>
  </si>
  <si>
    <t>638 mm</t>
  </si>
  <si>
    <t>199 mm</t>
  </si>
  <si>
    <t>6,5 - 7,5</t>
  </si>
  <si>
    <t>647 mm</t>
  </si>
  <si>
    <t>225 mm</t>
  </si>
  <si>
    <t>648 mm</t>
  </si>
  <si>
    <t>207 mm</t>
  </si>
  <si>
    <t>Price inkl. 25% Swedish VAT in SEK</t>
  </si>
  <si>
    <t>Express</t>
  </si>
  <si>
    <t>Schenker</t>
  </si>
  <si>
    <t>3097 kr / pallet</t>
  </si>
  <si>
    <t>1906 kr / pallet</t>
  </si>
  <si>
    <t>www.hankook-competition.de</t>
  </si>
  <si>
    <t>rallysm@hankook-competition.de</t>
  </si>
  <si>
    <t>Express Shipment / Transport</t>
  </si>
  <si>
    <t>Pallet Shipment / Transport</t>
  </si>
  <si>
    <t xml:space="preserve">Mobile Nr/ Mobil nr : </t>
  </si>
  <si>
    <t>Shipping charges/ Fraktkostnader</t>
  </si>
  <si>
    <t>Gravel and studded tires / Grusdäck og dubbade däck</t>
  </si>
  <si>
    <t xml:space="preserve">Price list 2025 </t>
  </si>
  <si>
    <t>tillgänglig från mitten av januari</t>
  </si>
  <si>
    <t>available as of mid-January</t>
  </si>
  <si>
    <t>160/650R15 SR10W  left / vänster</t>
  </si>
  <si>
    <t>160/650R15 SR10W  right / höger</t>
  </si>
  <si>
    <t>140/630R15 SR10W  left / vänster</t>
  </si>
  <si>
    <t>140/630R15 SR10W  right / höger</t>
  </si>
  <si>
    <t>160/600R13 R213 left /  vänster</t>
  </si>
  <si>
    <t>160/600R13 R213 right /  höger</t>
  </si>
  <si>
    <t>150/595R14 R213  left / vänster</t>
  </si>
  <si>
    <t>150/595R14 R213  right / höger</t>
  </si>
  <si>
    <t>150/620R15 R213  left / vänster</t>
  </si>
  <si>
    <t>150/620R15 R213  right / höger</t>
  </si>
  <si>
    <t>160/640R15 R213  left / vänster</t>
  </si>
  <si>
    <t>160/640R15 R213  right / höger</t>
  </si>
  <si>
    <t>180/650R15 R213  left / vänster</t>
  </si>
  <si>
    <t>180/650R15 R213  right / höger</t>
  </si>
  <si>
    <t>334 kr each tire / per däck</t>
  </si>
  <si>
    <t>1 pallet = 26 tires / däck</t>
  </si>
  <si>
    <t>1 pallet = 10 tires / däck</t>
  </si>
  <si>
    <t>each tire / per däck</t>
  </si>
  <si>
    <t>1 pallet with 26 tires / 26 däck</t>
  </si>
  <si>
    <t>1 pallet with 10 tires / 10 däck</t>
  </si>
  <si>
    <t>Tires prices</t>
  </si>
  <si>
    <t xml:space="preserve">Tire order form / Däckbeställning   </t>
  </si>
  <si>
    <t>Send order to / skicka beställningen till: rallysm@crmotorsport.de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</si>
</sst>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&quot;€&quot;\ #,##0.00"/>
    <numFmt numFmtId="166" formatCode="&quot;€&quot;\ #,##0"/>
    <numFmt numFmtId="167" formatCode="#,##0.00\ [$kr-41D]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3"/>
      <color indexed="8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20"/>
      <name val="Arial"/>
      <family val="2"/>
    </font>
    <font>
      <b/>
      <sz val="9"/>
      <color rgb="FF404040"/>
      <name val="Verdana"/>
      <family val="2"/>
    </font>
    <font>
      <b/>
      <sz val="11"/>
      <color rgb="FF40404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charset val="204"/>
    </font>
    <font>
      <sz val="26"/>
      <name val="Calibri"/>
      <family val="2"/>
    </font>
    <font>
      <b/>
      <sz val="12"/>
      <name val="Calibri"/>
    </font>
    <font>
      <b/>
      <sz val="12"/>
      <name val="Calibri"/>
      <family val="2"/>
    </font>
    <font>
      <sz val="12"/>
      <name val="Calibri"/>
    </font>
    <font>
      <sz val="12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b/>
      <sz val="10"/>
      <name val="Arial"/>
    </font>
    <font>
      <b/>
      <sz val="10"/>
      <color rgb="FF000000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sz val="25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02C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2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9" xfId="0" applyBorder="1"/>
    <xf numFmtId="0" fontId="2" fillId="2" borderId="9" xfId="0" applyFont="1" applyFill="1" applyBorder="1"/>
    <xf numFmtId="0" fontId="4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/>
    <xf numFmtId="0" fontId="6" fillId="0" borderId="25" xfId="0" applyFont="1" applyBorder="1" applyAlignment="1">
      <alignment horizontal="right"/>
    </xf>
    <xf numFmtId="14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1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/>
    <xf numFmtId="0" fontId="6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12" xfId="0" applyFont="1" applyBorder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4" fontId="5" fillId="0" borderId="17" xfId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3" xfId="0" applyFont="1" applyBorder="1"/>
    <xf numFmtId="0" fontId="2" fillId="0" borderId="16" xfId="0" applyFont="1" applyBorder="1"/>
    <xf numFmtId="0" fontId="2" fillId="0" borderId="14" xfId="0" applyFont="1" applyBorder="1"/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1" fillId="0" borderId="17" xfId="2" applyFont="1" applyBorder="1" applyAlignment="1" applyProtection="1">
      <alignment vertical="center" wrapText="1"/>
      <protection hidden="1"/>
    </xf>
    <xf numFmtId="0" fontId="12" fillId="2" borderId="0" xfId="0" applyFont="1" applyFill="1" applyAlignment="1">
      <alignment horizontal="center" vertical="center"/>
    </xf>
    <xf numFmtId="166" fontId="13" fillId="0" borderId="17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12" fillId="0" borderId="43" xfId="1" applyNumberFormat="1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166" fontId="13" fillId="0" borderId="4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4" fontId="18" fillId="4" borderId="4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2" fillId="0" borderId="46" xfId="0" applyFont="1" applyBorder="1"/>
    <xf numFmtId="0" fontId="2" fillId="0" borderId="0" xfId="0" applyFont="1" applyAlignment="1">
      <alignment horizontal="center" vertical="top" wrapText="1"/>
    </xf>
    <xf numFmtId="0" fontId="2" fillId="0" borderId="51" xfId="0" applyFont="1" applyBorder="1"/>
    <xf numFmtId="0" fontId="2" fillId="0" borderId="0" xfId="0" applyFont="1" applyAlignment="1">
      <alignment vertical="center"/>
    </xf>
    <xf numFmtId="0" fontId="19" fillId="0" borderId="0" xfId="3" applyAlignment="1">
      <alignment horizontal="left" vertical="top"/>
    </xf>
    <xf numFmtId="0" fontId="23" fillId="0" borderId="0" xfId="3" applyFont="1" applyAlignment="1">
      <alignment horizontal="left" vertical="top"/>
    </xf>
    <xf numFmtId="0" fontId="27" fillId="0" borderId="52" xfId="3" applyFont="1" applyBorder="1" applyAlignment="1">
      <alignment horizontal="left" vertical="top" wrapText="1"/>
    </xf>
    <xf numFmtId="0" fontId="20" fillId="0" borderId="0" xfId="3" applyFont="1" applyAlignment="1">
      <alignment horizontal="left" vertical="top"/>
    </xf>
    <xf numFmtId="0" fontId="29" fillId="0" borderId="0" xfId="4" applyAlignment="1">
      <alignment horizontal="left" vertical="top"/>
    </xf>
    <xf numFmtId="0" fontId="25" fillId="0" borderId="0" xfId="3" applyFont="1" applyAlignment="1">
      <alignment horizontal="left" vertical="top"/>
    </xf>
    <xf numFmtId="0" fontId="22" fillId="0" borderId="0" xfId="3" applyFont="1" applyAlignment="1">
      <alignment horizontal="left" vertical="top"/>
    </xf>
    <xf numFmtId="0" fontId="2" fillId="0" borderId="52" xfId="3" applyFont="1" applyBorder="1" applyAlignment="1">
      <alignment horizontal="left" vertical="top" wrapText="1"/>
    </xf>
    <xf numFmtId="0" fontId="26" fillId="6" borderId="52" xfId="3" applyFont="1" applyFill="1" applyBorder="1" applyAlignment="1">
      <alignment horizontal="center" vertical="top" wrapText="1"/>
    </xf>
    <xf numFmtId="0" fontId="26" fillId="6" borderId="52" xfId="3" applyFont="1" applyFill="1" applyBorder="1" applyAlignment="1">
      <alignment horizontal="left" vertical="top" wrapText="1"/>
    </xf>
    <xf numFmtId="167" fontId="28" fillId="0" borderId="52" xfId="3" applyNumberFormat="1" applyFont="1" applyBorder="1" applyAlignment="1">
      <alignment horizontal="left" vertical="top" wrapText="1"/>
    </xf>
    <xf numFmtId="0" fontId="3" fillId="0" borderId="0" xfId="4" applyFont="1" applyAlignment="1">
      <alignment horizontal="left" vertical="top"/>
    </xf>
    <xf numFmtId="0" fontId="30" fillId="0" borderId="0" xfId="3" applyFont="1" applyAlignment="1">
      <alignment horizontal="left" vertical="top"/>
    </xf>
    <xf numFmtId="167" fontId="30" fillId="0" borderId="0" xfId="3" applyNumberFormat="1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31" fillId="0" borderId="0" xfId="3" applyFont="1" applyAlignment="1">
      <alignment horizontal="left" vertical="top"/>
    </xf>
    <xf numFmtId="0" fontId="15" fillId="7" borderId="48" xfId="0" applyFont="1" applyFill="1" applyBorder="1" applyAlignment="1">
      <alignment vertical="center"/>
    </xf>
    <xf numFmtId="0" fontId="11" fillId="7" borderId="46" xfId="2" applyFont="1" applyFill="1" applyBorder="1" applyAlignment="1" applyProtection="1">
      <alignment vertical="center" wrapText="1"/>
      <protection hidden="1"/>
    </xf>
    <xf numFmtId="0" fontId="11" fillId="7" borderId="17" xfId="2" applyFont="1" applyFill="1" applyBorder="1" applyAlignment="1" applyProtection="1">
      <alignment vertical="center" wrapText="1"/>
      <protection hidden="1"/>
    </xf>
    <xf numFmtId="0" fontId="15" fillId="7" borderId="29" xfId="0" applyFont="1" applyFill="1" applyBorder="1" applyAlignment="1">
      <alignment vertical="center"/>
    </xf>
    <xf numFmtId="0" fontId="14" fillId="2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7" fillId="4" borderId="39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9" fillId="3" borderId="1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4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 wrapText="1"/>
    </xf>
  </cellXfs>
  <cellStyles count="5">
    <cellStyle name="=C:\WINNT\SYSTEM32\COMMAND.COM" xfId="2" xr:uid="{00000000-0005-0000-0000-000000000000}"/>
    <cellStyle name="Euro" xfId="1" xr:uid="{00000000-0005-0000-0000-000001000000}"/>
    <cellStyle name="Link" xfId="4" builtinId="8"/>
    <cellStyle name="Standard" xfId="0" builtinId="0"/>
    <cellStyle name="Standard 2" xfId="3" xr:uid="{7E5F4F08-FC23-4232-83A4-A46BE4437E9B}"/>
  </cellStyles>
  <dxfs count="0"/>
  <tableStyles count="0" defaultTableStyle="TableStyleMedium9" defaultPivotStyle="PivotStyleLight16"/>
  <colors>
    <mruColors>
      <color rgb="FFFFFF99"/>
      <color rgb="FF00FF00"/>
      <color rgb="FF202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65388</xdr:rowOff>
    </xdr:from>
    <xdr:to>
      <xdr:col>1</xdr:col>
      <xdr:colOff>428625</xdr:colOff>
      <xdr:row>2</xdr:row>
      <xdr:rowOff>37941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F6B0052-DE10-A3EF-C476-0DD5D4C5C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88"/>
          <a:ext cx="1819275" cy="124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1733550</xdr:colOff>
      <xdr:row>0</xdr:row>
      <xdr:rowOff>104775</xdr:rowOff>
    </xdr:from>
    <xdr:to>
      <xdr:col>7</xdr:col>
      <xdr:colOff>795655</xdr:colOff>
      <xdr:row>1</xdr:row>
      <xdr:rowOff>551894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3E5FBDF-1640-BAF3-3FD8-DE13BE6BEE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989" t="60581" r="18184" b="13885"/>
        <a:stretch/>
      </xdr:blipFill>
      <xdr:spPr bwMode="auto">
        <a:xfrm>
          <a:off x="4362450" y="104775"/>
          <a:ext cx="3357880" cy="11043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llysm@hankook-competition.de" TargetMode="External"/><Relationship Id="rId1" Type="http://schemas.openxmlformats.org/officeDocument/2006/relationships/hyperlink" Target="http://www.hankook-competitio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baseColWidth="10" defaultColWidth="10.85546875" defaultRowHeight="12.75" x14ac:dyDescent="0.2"/>
  <cols>
    <col min="1" max="1" width="20.85546875" style="1" customWidth="1"/>
    <col min="2" max="2" width="14.5703125" style="1" customWidth="1"/>
    <col min="3" max="3" width="4" style="1" customWidth="1"/>
    <col min="4" max="4" width="26.7109375" style="1" customWidth="1"/>
    <col min="5" max="5" width="9.85546875" style="1" customWidth="1"/>
    <col min="6" max="6" width="12.7109375" style="1" customWidth="1"/>
    <col min="7" max="7" width="15.140625" style="1" customWidth="1"/>
    <col min="8" max="8" width="12.5703125" style="1" customWidth="1"/>
    <col min="9" max="9" width="7.28515625" style="1" customWidth="1"/>
    <col min="10" max="16384" width="10.85546875" style="1"/>
  </cols>
  <sheetData>
    <row r="1" spans="1:8" ht="51.75" customHeight="1" x14ac:dyDescent="0.2">
      <c r="A1" s="62"/>
      <c r="B1" s="63"/>
      <c r="C1" s="108" t="s">
        <v>113</v>
      </c>
      <c r="D1" s="109"/>
      <c r="E1" s="63"/>
      <c r="F1" s="63"/>
      <c r="G1" s="63"/>
      <c r="H1" s="64"/>
    </row>
    <row r="2" spans="1:8" ht="48.75" customHeight="1" x14ac:dyDescent="0.2">
      <c r="A2" s="65"/>
      <c r="B2" s="66"/>
      <c r="C2" s="162" t="s">
        <v>114</v>
      </c>
      <c r="D2" s="162"/>
      <c r="E2" s="66"/>
      <c r="F2" s="66"/>
      <c r="G2" s="66"/>
      <c r="H2" s="67"/>
    </row>
    <row r="3" spans="1:8" s="3" customFormat="1" ht="24" customHeight="1" thickBot="1" x14ac:dyDescent="0.25">
      <c r="A3" s="51"/>
      <c r="B3" s="52"/>
      <c r="C3" s="30"/>
      <c r="D3" s="31"/>
      <c r="E3" s="32" t="s">
        <v>5</v>
      </c>
      <c r="F3" s="30"/>
      <c r="G3" s="30"/>
      <c r="H3" s="53"/>
    </row>
    <row r="4" spans="1:8" ht="16.5" customHeight="1" x14ac:dyDescent="0.25">
      <c r="A4" s="33"/>
      <c r="B4" s="4"/>
      <c r="C4" s="13"/>
      <c r="D4" s="14" t="s">
        <v>6</v>
      </c>
      <c r="E4" s="15"/>
      <c r="F4" s="16"/>
      <c r="G4" s="16"/>
      <c r="H4" s="17"/>
    </row>
    <row r="5" spans="1:8" ht="17.25" customHeight="1" x14ac:dyDescent="0.25">
      <c r="A5" s="142" t="s">
        <v>39</v>
      </c>
      <c r="B5" s="143"/>
      <c r="C5" s="18"/>
      <c r="D5" s="34" t="s">
        <v>7</v>
      </c>
      <c r="E5" s="25"/>
      <c r="F5" s="11"/>
      <c r="G5" s="11"/>
      <c r="H5" s="19"/>
    </row>
    <row r="6" spans="1:8" ht="17.25" customHeight="1" x14ac:dyDescent="0.25">
      <c r="A6" s="142"/>
      <c r="B6" s="143"/>
      <c r="C6" s="18"/>
      <c r="D6" s="35" t="s">
        <v>8</v>
      </c>
      <c r="E6" s="26"/>
      <c r="F6" s="12"/>
      <c r="G6" s="12"/>
      <c r="H6" s="20"/>
    </row>
    <row r="7" spans="1:8" ht="17.25" customHeight="1" x14ac:dyDescent="0.2">
      <c r="A7" s="142"/>
      <c r="B7" s="144"/>
      <c r="C7" s="18"/>
      <c r="D7" s="34" t="s">
        <v>9</v>
      </c>
      <c r="E7" s="26"/>
      <c r="F7" s="12"/>
      <c r="G7" s="12"/>
      <c r="H7" s="20"/>
    </row>
    <row r="8" spans="1:8" ht="17.25" customHeight="1" thickBot="1" x14ac:dyDescent="0.25">
      <c r="A8" s="145"/>
      <c r="B8" s="146"/>
      <c r="C8" s="18"/>
      <c r="D8" s="34" t="s">
        <v>10</v>
      </c>
      <c r="E8" s="26"/>
      <c r="F8" s="12"/>
      <c r="G8" s="12"/>
      <c r="H8" s="20"/>
    </row>
    <row r="9" spans="1:8" ht="17.25" customHeight="1" x14ac:dyDescent="0.2">
      <c r="A9" s="147" t="s">
        <v>3</v>
      </c>
      <c r="B9" s="148"/>
      <c r="C9" s="18"/>
      <c r="D9" s="34"/>
      <c r="E9" s="26"/>
      <c r="F9" s="12"/>
      <c r="G9" s="12"/>
      <c r="H9" s="20"/>
    </row>
    <row r="10" spans="1:8" ht="17.25" customHeight="1" x14ac:dyDescent="0.2">
      <c r="A10" s="149"/>
      <c r="B10" s="150"/>
      <c r="C10" s="18"/>
      <c r="D10" s="34" t="s">
        <v>11</v>
      </c>
      <c r="E10" s="25"/>
      <c r="F10" s="11"/>
      <c r="G10" s="11"/>
      <c r="H10" s="19"/>
    </row>
    <row r="11" spans="1:8" ht="17.25" customHeight="1" thickBot="1" x14ac:dyDescent="0.25">
      <c r="A11" s="58"/>
      <c r="B11" s="59"/>
      <c r="C11" s="18"/>
      <c r="D11" s="34" t="s">
        <v>12</v>
      </c>
      <c r="E11" s="25"/>
      <c r="F11" s="11"/>
      <c r="G11" s="11"/>
      <c r="H11" s="19"/>
    </row>
    <row r="12" spans="1:8" ht="17.25" customHeight="1" x14ac:dyDescent="0.2">
      <c r="A12" s="112" t="s">
        <v>4</v>
      </c>
      <c r="B12" s="113"/>
      <c r="C12" s="18"/>
      <c r="D12" s="34" t="s">
        <v>13</v>
      </c>
      <c r="E12" s="25"/>
      <c r="F12" s="11"/>
      <c r="G12" s="11"/>
      <c r="H12" s="19"/>
    </row>
    <row r="13" spans="1:8" ht="17.25" customHeight="1" x14ac:dyDescent="0.2">
      <c r="A13" s="114"/>
      <c r="B13" s="115"/>
      <c r="C13" s="18"/>
      <c r="D13" s="34" t="s">
        <v>1</v>
      </c>
      <c r="E13" s="25"/>
      <c r="F13" s="11"/>
      <c r="G13" s="11"/>
      <c r="H13" s="19"/>
    </row>
    <row r="14" spans="1:8" ht="17.25" customHeight="1" x14ac:dyDescent="0.2">
      <c r="A14" s="116"/>
      <c r="B14" s="117"/>
      <c r="C14" s="18"/>
      <c r="D14" s="34" t="s">
        <v>2</v>
      </c>
      <c r="E14" s="25"/>
      <c r="F14" s="11"/>
      <c r="G14" s="11"/>
      <c r="H14" s="19"/>
    </row>
    <row r="15" spans="1:8" ht="17.25" customHeight="1" x14ac:dyDescent="0.2">
      <c r="A15" s="58"/>
      <c r="B15" s="59"/>
      <c r="C15" s="18"/>
      <c r="D15" s="34" t="s">
        <v>14</v>
      </c>
      <c r="E15" s="25"/>
      <c r="F15" s="11"/>
      <c r="G15" s="11"/>
      <c r="H15" s="19"/>
    </row>
    <row r="16" spans="1:8" ht="17.25" customHeight="1" thickBot="1" x14ac:dyDescent="0.25">
      <c r="A16" s="60"/>
      <c r="B16" s="61"/>
      <c r="C16" s="21"/>
      <c r="D16" s="22"/>
      <c r="E16" s="27"/>
      <c r="F16" s="23"/>
      <c r="G16" s="23"/>
      <c r="H16" s="24"/>
    </row>
    <row r="17" spans="1:8" s="2" customFormat="1" ht="29.25" customHeight="1" x14ac:dyDescent="0.2">
      <c r="A17" s="73" t="s">
        <v>15</v>
      </c>
      <c r="B17" s="28" t="s">
        <v>16</v>
      </c>
      <c r="C17" s="29"/>
      <c r="D17" s="29" t="s">
        <v>38</v>
      </c>
      <c r="E17" s="75" t="s">
        <v>16</v>
      </c>
      <c r="F17" s="153" t="s">
        <v>38</v>
      </c>
      <c r="G17" s="154"/>
      <c r="H17" s="75" t="s">
        <v>16</v>
      </c>
    </row>
    <row r="18" spans="1:8" s="2" customFormat="1" ht="30" customHeight="1" x14ac:dyDescent="0.2">
      <c r="A18" s="77" t="s">
        <v>92</v>
      </c>
      <c r="B18" s="54"/>
      <c r="C18" s="55"/>
      <c r="D18" s="76" t="s">
        <v>96</v>
      </c>
      <c r="E18" s="56"/>
      <c r="F18" s="151" t="s">
        <v>102</v>
      </c>
      <c r="G18" s="152"/>
      <c r="H18" s="72"/>
    </row>
    <row r="19" spans="1:8" s="2" customFormat="1" ht="30.75" customHeight="1" x14ac:dyDescent="0.2">
      <c r="A19" s="78" t="s">
        <v>93</v>
      </c>
      <c r="B19" s="54"/>
      <c r="C19" s="55"/>
      <c r="D19" s="76" t="s">
        <v>97</v>
      </c>
      <c r="E19" s="56"/>
      <c r="F19" s="151" t="s">
        <v>103</v>
      </c>
      <c r="G19" s="152"/>
      <c r="H19" s="72"/>
    </row>
    <row r="20" spans="1:8" s="2" customFormat="1" ht="29.25" customHeight="1" x14ac:dyDescent="0.2">
      <c r="A20" s="78" t="s">
        <v>94</v>
      </c>
      <c r="B20" s="54"/>
      <c r="C20" s="55"/>
      <c r="D20" s="76" t="s">
        <v>98</v>
      </c>
      <c r="E20" s="56"/>
      <c r="F20" s="151" t="s">
        <v>104</v>
      </c>
      <c r="G20" s="152"/>
      <c r="H20" s="72"/>
    </row>
    <row r="21" spans="1:8" s="2" customFormat="1" ht="31.5" customHeight="1" x14ac:dyDescent="0.2">
      <c r="A21" s="78" t="s">
        <v>95</v>
      </c>
      <c r="B21" s="54"/>
      <c r="C21" s="55"/>
      <c r="D21" s="76" t="s">
        <v>99</v>
      </c>
      <c r="E21" s="56"/>
      <c r="F21" s="151" t="s">
        <v>105</v>
      </c>
      <c r="G21" s="152"/>
      <c r="H21" s="72"/>
    </row>
    <row r="22" spans="1:8" s="2" customFormat="1" ht="34.5" customHeight="1" x14ac:dyDescent="0.2">
      <c r="A22" s="104" t="s">
        <v>91</v>
      </c>
      <c r="B22" s="105"/>
      <c r="C22" s="55"/>
      <c r="D22" s="76" t="s">
        <v>100</v>
      </c>
      <c r="E22" s="74"/>
      <c r="F22" s="70"/>
      <c r="G22" s="71"/>
      <c r="H22" s="72"/>
    </row>
    <row r="23" spans="1:8" s="2" customFormat="1" ht="30" customHeight="1" x14ac:dyDescent="0.2">
      <c r="A23" s="107" t="s">
        <v>90</v>
      </c>
      <c r="B23" s="106"/>
      <c r="C23" s="55"/>
      <c r="D23" s="76" t="s">
        <v>101</v>
      </c>
      <c r="E23" s="57"/>
      <c r="F23" s="160"/>
      <c r="G23" s="161"/>
      <c r="H23" s="72"/>
    </row>
    <row r="24" spans="1:8" s="2" customFormat="1" ht="11.25" customHeight="1" thickBot="1" x14ac:dyDescent="0.25">
      <c r="A24" s="36"/>
      <c r="B24" s="37"/>
      <c r="C24" s="37"/>
      <c r="D24" s="37"/>
      <c r="E24" s="38"/>
      <c r="F24" s="37"/>
      <c r="G24" s="158"/>
      <c r="H24" s="159"/>
    </row>
    <row r="25" spans="1:8" s="3" customFormat="1" ht="21" customHeight="1" thickBot="1" x14ac:dyDescent="0.25">
      <c r="A25" s="79" t="s">
        <v>36</v>
      </c>
      <c r="B25" s="155" t="s">
        <v>17</v>
      </c>
      <c r="C25" s="156"/>
      <c r="D25" s="157"/>
      <c r="E25" s="134" t="s">
        <v>18</v>
      </c>
      <c r="F25" s="135"/>
      <c r="G25" s="138"/>
      <c r="H25" s="139"/>
    </row>
    <row r="26" spans="1:8" s="3" customFormat="1" ht="31.5" customHeight="1" thickBot="1" x14ac:dyDescent="0.25">
      <c r="A26" s="80"/>
      <c r="B26" s="110" t="s">
        <v>34</v>
      </c>
      <c r="C26" s="111"/>
      <c r="D26" s="81">
        <v>45673</v>
      </c>
      <c r="E26" s="136"/>
      <c r="F26" s="137"/>
      <c r="G26" s="140"/>
      <c r="H26" s="141"/>
    </row>
    <row r="27" spans="1:8" ht="20.25" customHeight="1" x14ac:dyDescent="0.2">
      <c r="A27" s="132" t="s">
        <v>19</v>
      </c>
      <c r="B27" s="133"/>
      <c r="C27" s="8"/>
      <c r="D27" s="5"/>
      <c r="E27" s="9" t="s">
        <v>22</v>
      </c>
      <c r="F27" s="9"/>
      <c r="G27" s="9"/>
      <c r="H27" s="39"/>
    </row>
    <row r="28" spans="1:8" ht="20.25" customHeight="1" x14ac:dyDescent="0.2">
      <c r="A28" s="68" t="s">
        <v>20</v>
      </c>
      <c r="B28" s="69" t="s">
        <v>21</v>
      </c>
      <c r="C28" s="40"/>
      <c r="D28" s="40"/>
      <c r="E28" s="41" t="s">
        <v>23</v>
      </c>
      <c r="F28" s="42"/>
      <c r="G28" s="42"/>
      <c r="H28" s="43"/>
    </row>
    <row r="29" spans="1:8" ht="28.5" customHeight="1" x14ac:dyDescent="0.2">
      <c r="A29" s="102" t="s">
        <v>84</v>
      </c>
      <c r="B29" s="84" t="s">
        <v>106</v>
      </c>
      <c r="C29" s="83"/>
      <c r="D29" s="40"/>
      <c r="E29" s="41"/>
      <c r="F29" s="42"/>
      <c r="G29" s="42"/>
      <c r="H29" s="43"/>
    </row>
    <row r="30" spans="1:8" ht="29.25" customHeight="1" x14ac:dyDescent="0.2">
      <c r="A30" s="102" t="s">
        <v>85</v>
      </c>
      <c r="B30" s="84" t="s">
        <v>80</v>
      </c>
      <c r="C30" s="85"/>
      <c r="D30" s="86" t="s">
        <v>107</v>
      </c>
      <c r="E30" s="41"/>
      <c r="F30" s="42"/>
      <c r="G30" s="42"/>
      <c r="H30" s="43"/>
    </row>
    <row r="31" spans="1:8" ht="24.95" customHeight="1" x14ac:dyDescent="0.2">
      <c r="A31" s="82"/>
      <c r="B31" s="84" t="s">
        <v>81</v>
      </c>
      <c r="C31" s="85"/>
      <c r="D31" s="86" t="s">
        <v>108</v>
      </c>
      <c r="E31" s="41"/>
      <c r="F31" s="42"/>
      <c r="G31" s="42"/>
      <c r="H31" s="43"/>
    </row>
    <row r="32" spans="1:8" ht="25.5" customHeight="1" x14ac:dyDescent="0.2">
      <c r="A32" s="129" t="s">
        <v>24</v>
      </c>
      <c r="B32" s="130"/>
      <c r="C32" s="130"/>
      <c r="D32" s="130"/>
      <c r="E32" s="130"/>
      <c r="F32" s="130"/>
      <c r="G32" s="130"/>
      <c r="H32" s="131"/>
    </row>
    <row r="33" spans="1:8" ht="18.75" customHeight="1" x14ac:dyDescent="0.2">
      <c r="A33" s="44" t="s">
        <v>26</v>
      </c>
      <c r="B33" s="40"/>
      <c r="C33" s="40"/>
      <c r="D33" s="40"/>
      <c r="E33" s="121" t="s">
        <v>29</v>
      </c>
      <c r="F33" s="121"/>
      <c r="G33" s="121"/>
      <c r="H33" s="122"/>
    </row>
    <row r="34" spans="1:8" ht="29.25" customHeight="1" x14ac:dyDescent="0.25">
      <c r="A34" s="45" t="s">
        <v>25</v>
      </c>
      <c r="B34" s="10"/>
      <c r="C34" s="10"/>
      <c r="D34" s="10"/>
      <c r="E34" s="121" t="s">
        <v>30</v>
      </c>
      <c r="F34" s="121"/>
      <c r="G34" s="121"/>
      <c r="H34" s="122"/>
    </row>
    <row r="35" spans="1:8" ht="26.25" customHeight="1" x14ac:dyDescent="0.25">
      <c r="A35" s="45" t="s">
        <v>27</v>
      </c>
      <c r="B35" s="10"/>
      <c r="C35" s="10"/>
      <c r="D35" s="10"/>
      <c r="E35" s="121" t="s">
        <v>31</v>
      </c>
      <c r="F35" s="121"/>
      <c r="G35" s="121"/>
      <c r="H35" s="122"/>
    </row>
    <row r="36" spans="1:8" ht="18.75" customHeight="1" x14ac:dyDescent="0.25">
      <c r="A36" s="46" t="s">
        <v>28</v>
      </c>
      <c r="B36" s="10"/>
      <c r="C36" s="10"/>
      <c r="D36" s="10"/>
      <c r="E36" s="47"/>
      <c r="F36" s="40"/>
      <c r="G36" s="40"/>
      <c r="H36" s="48"/>
    </row>
    <row r="37" spans="1:8" ht="18.75" customHeight="1" x14ac:dyDescent="0.25">
      <c r="A37" s="46" t="s">
        <v>86</v>
      </c>
      <c r="B37" s="10"/>
      <c r="C37" s="10"/>
      <c r="D37" s="10"/>
      <c r="E37" s="121" t="s">
        <v>32</v>
      </c>
      <c r="F37" s="121"/>
      <c r="G37" s="121"/>
      <c r="H37" s="122"/>
    </row>
    <row r="38" spans="1:8" ht="8.25" customHeight="1" thickBot="1" x14ac:dyDescent="0.3">
      <c r="A38" s="49"/>
      <c r="B38" s="6"/>
      <c r="C38" s="6"/>
      <c r="D38" s="7"/>
      <c r="E38" s="7"/>
      <c r="F38" s="7"/>
      <c r="G38" s="7"/>
      <c r="H38" s="50"/>
    </row>
    <row r="39" spans="1:8" ht="19.5" customHeight="1" x14ac:dyDescent="0.2">
      <c r="A39" s="126" t="s">
        <v>0</v>
      </c>
      <c r="B39" s="127"/>
      <c r="C39" s="127"/>
      <c r="D39" s="127"/>
      <c r="E39" s="127"/>
      <c r="F39" s="127"/>
      <c r="G39" s="127"/>
      <c r="H39" s="128"/>
    </row>
    <row r="40" spans="1:8" ht="15.75" customHeight="1" x14ac:dyDescent="0.2">
      <c r="A40" s="123" t="s">
        <v>33</v>
      </c>
      <c r="B40" s="124"/>
      <c r="C40" s="124"/>
      <c r="D40" s="124"/>
      <c r="E40" s="124"/>
      <c r="F40" s="124"/>
      <c r="G40" s="124"/>
      <c r="H40" s="125"/>
    </row>
    <row r="41" spans="1:8" ht="15.75" customHeight="1" x14ac:dyDescent="0.2">
      <c r="A41" s="123" t="s">
        <v>35</v>
      </c>
      <c r="B41" s="124"/>
      <c r="C41" s="124"/>
      <c r="D41" s="124"/>
      <c r="E41" s="124"/>
      <c r="F41" s="124"/>
      <c r="G41" s="124"/>
      <c r="H41" s="125"/>
    </row>
    <row r="42" spans="1:8" ht="15.75" customHeight="1" thickBot="1" x14ac:dyDescent="0.25">
      <c r="A42" s="118" t="s">
        <v>37</v>
      </c>
      <c r="B42" s="119"/>
      <c r="C42" s="119"/>
      <c r="D42" s="119"/>
      <c r="E42" s="119"/>
      <c r="F42" s="119"/>
      <c r="G42" s="119"/>
      <c r="H42" s="120"/>
    </row>
  </sheetData>
  <mergeCells count="28">
    <mergeCell ref="F19:G19"/>
    <mergeCell ref="F20:G20"/>
    <mergeCell ref="F21:G21"/>
    <mergeCell ref="B25:D25"/>
    <mergeCell ref="G24:H24"/>
    <mergeCell ref="F23:G23"/>
    <mergeCell ref="A5:B5"/>
    <mergeCell ref="A6:B6"/>
    <mergeCell ref="A7:B8"/>
    <mergeCell ref="A9:B10"/>
    <mergeCell ref="F18:G18"/>
    <mergeCell ref="F17:G17"/>
    <mergeCell ref="C1:D1"/>
    <mergeCell ref="C2:D2"/>
    <mergeCell ref="B26:C26"/>
    <mergeCell ref="A12:B14"/>
    <mergeCell ref="A42:H42"/>
    <mergeCell ref="E33:H33"/>
    <mergeCell ref="A40:H40"/>
    <mergeCell ref="A39:H39"/>
    <mergeCell ref="A32:H32"/>
    <mergeCell ref="A27:B27"/>
    <mergeCell ref="E34:H34"/>
    <mergeCell ref="A41:H41"/>
    <mergeCell ref="E35:H35"/>
    <mergeCell ref="E37:H37"/>
    <mergeCell ref="E25:F26"/>
    <mergeCell ref="G25:H26"/>
  </mergeCells>
  <phoneticPr fontId="0" type="noConversion"/>
  <printOptions horizontalCentered="1" verticalCentered="1"/>
  <pageMargins left="0.31496062992125984" right="0.31496062992125984" top="0.31496062992125984" bottom="0.31496062992125984" header="0" footer="0"/>
  <pageSetup paperSize="9" scale="8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AAD9-3157-4C63-AE3A-825E6B62D3A1}">
  <dimension ref="A1:G26"/>
  <sheetViews>
    <sheetView workbookViewId="0">
      <selection activeCell="B16" sqref="B16"/>
    </sheetView>
  </sheetViews>
  <sheetFormatPr baseColWidth="10" defaultColWidth="8" defaultRowHeight="12.75" x14ac:dyDescent="0.2"/>
  <cols>
    <col min="1" max="1" width="14.85546875" style="87" customWidth="1"/>
    <col min="2" max="2" width="11.85546875" style="87" customWidth="1"/>
    <col min="3" max="3" width="10.42578125" style="87" customWidth="1"/>
    <col min="4" max="5" width="12.140625" style="87" customWidth="1"/>
    <col min="6" max="6" width="12.7109375" style="87" customWidth="1"/>
    <col min="7" max="7" width="16" style="87" customWidth="1"/>
    <col min="8" max="8" width="5.85546875" style="87" customWidth="1"/>
    <col min="9" max="16384" width="8" style="87"/>
  </cols>
  <sheetData>
    <row r="1" spans="1:7" ht="39" customHeight="1" x14ac:dyDescent="0.2">
      <c r="A1" s="90" t="s">
        <v>89</v>
      </c>
    </row>
    <row r="2" spans="1:7" ht="39" customHeight="1" x14ac:dyDescent="0.2">
      <c r="A2" s="103" t="s">
        <v>88</v>
      </c>
    </row>
    <row r="3" spans="1:7" ht="18" customHeight="1" x14ac:dyDescent="0.2">
      <c r="A3" s="93" t="s">
        <v>45</v>
      </c>
    </row>
    <row r="4" spans="1:7" ht="18" customHeight="1" x14ac:dyDescent="0.2">
      <c r="A4" s="88" t="s">
        <v>40</v>
      </c>
    </row>
    <row r="5" spans="1:7" ht="18" customHeight="1" x14ac:dyDescent="0.2">
      <c r="A5" s="88" t="s">
        <v>41</v>
      </c>
    </row>
    <row r="6" spans="1:7" ht="18" customHeight="1" x14ac:dyDescent="0.2">
      <c r="A6" s="87" t="s">
        <v>42</v>
      </c>
    </row>
    <row r="7" spans="1:7" ht="18" customHeight="1" x14ac:dyDescent="0.2">
      <c r="A7" s="87" t="s">
        <v>43</v>
      </c>
    </row>
    <row r="8" spans="1:7" ht="18" customHeight="1" x14ac:dyDescent="0.2">
      <c r="A8" s="92" t="s">
        <v>44</v>
      </c>
      <c r="B8" s="91" t="s">
        <v>83</v>
      </c>
      <c r="C8" s="91"/>
    </row>
    <row r="9" spans="1:7" ht="18" customHeight="1" x14ac:dyDescent="0.2">
      <c r="A9" s="91" t="s">
        <v>82</v>
      </c>
    </row>
    <row r="10" spans="1:7" ht="18" customHeight="1" x14ac:dyDescent="0.2">
      <c r="A10" s="91"/>
    </row>
    <row r="11" spans="1:7" ht="18" customHeight="1" x14ac:dyDescent="0.2">
      <c r="A11" s="98" t="s">
        <v>112</v>
      </c>
    </row>
    <row r="13" spans="1:7" ht="33.75" x14ac:dyDescent="0.2">
      <c r="A13" s="95" t="s">
        <v>55</v>
      </c>
      <c r="B13" s="96" t="s">
        <v>56</v>
      </c>
      <c r="C13" s="96" t="s">
        <v>61</v>
      </c>
      <c r="D13" s="96" t="s">
        <v>60</v>
      </c>
      <c r="E13" s="96" t="s">
        <v>59</v>
      </c>
      <c r="F13" s="95" t="s">
        <v>62</v>
      </c>
      <c r="G13" s="96" t="s">
        <v>77</v>
      </c>
    </row>
    <row r="14" spans="1:7" ht="17.100000000000001" customHeight="1" x14ac:dyDescent="0.2">
      <c r="A14" s="94" t="s">
        <v>46</v>
      </c>
      <c r="B14" s="94" t="s">
        <v>47</v>
      </c>
      <c r="C14" s="94" t="s">
        <v>75</v>
      </c>
      <c r="D14" s="94" t="s">
        <v>76</v>
      </c>
      <c r="E14" s="94" t="s">
        <v>72</v>
      </c>
      <c r="F14" s="97">
        <v>3500</v>
      </c>
      <c r="G14" s="97">
        <f>F14*1.25</f>
        <v>4375</v>
      </c>
    </row>
    <row r="15" spans="1:7" ht="17.100000000000001" customHeight="1" x14ac:dyDescent="0.2">
      <c r="A15" s="89" t="s">
        <v>48</v>
      </c>
      <c r="B15" s="94" t="s">
        <v>47</v>
      </c>
      <c r="C15" s="89"/>
      <c r="D15" s="89"/>
      <c r="E15" s="89"/>
      <c r="F15" s="97">
        <v>3460</v>
      </c>
      <c r="G15" s="97">
        <f>F15*1.25</f>
        <v>4325</v>
      </c>
    </row>
    <row r="16" spans="1:7" ht="17.100000000000001" customHeight="1" x14ac:dyDescent="0.2">
      <c r="A16" s="89"/>
      <c r="B16" s="94"/>
      <c r="C16" s="89"/>
      <c r="D16" s="89"/>
      <c r="E16" s="89"/>
      <c r="F16" s="97"/>
      <c r="G16" s="97"/>
    </row>
    <row r="17" spans="1:7" ht="17.100000000000001" customHeight="1" x14ac:dyDescent="0.2">
      <c r="A17" s="89" t="s">
        <v>49</v>
      </c>
      <c r="B17" s="94" t="s">
        <v>50</v>
      </c>
      <c r="C17" s="89" t="s">
        <v>57</v>
      </c>
      <c r="D17" s="89" t="s">
        <v>58</v>
      </c>
      <c r="E17" s="89" t="s">
        <v>63</v>
      </c>
      <c r="F17" s="97">
        <v>2300</v>
      </c>
      <c r="G17" s="97">
        <f>F17*1.25</f>
        <v>2875</v>
      </c>
    </row>
    <row r="18" spans="1:7" ht="17.100000000000001" customHeight="1" x14ac:dyDescent="0.2">
      <c r="A18" s="94" t="s">
        <v>51</v>
      </c>
      <c r="B18" s="94" t="s">
        <v>50</v>
      </c>
      <c r="C18" s="89" t="s">
        <v>65</v>
      </c>
      <c r="D18" s="89" t="s">
        <v>66</v>
      </c>
      <c r="E18" s="89" t="s">
        <v>64</v>
      </c>
      <c r="F18" s="97">
        <v>2320</v>
      </c>
      <c r="G18" s="97">
        <f t="shared" ref="G18:G21" si="0">F18*1.25</f>
        <v>2900</v>
      </c>
    </row>
    <row r="19" spans="1:7" ht="17.100000000000001" customHeight="1" x14ac:dyDescent="0.2">
      <c r="A19" s="94" t="s">
        <v>52</v>
      </c>
      <c r="B19" s="94" t="s">
        <v>50</v>
      </c>
      <c r="C19" s="89" t="s">
        <v>68</v>
      </c>
      <c r="D19" s="89" t="s">
        <v>69</v>
      </c>
      <c r="E19" s="89" t="s">
        <v>67</v>
      </c>
      <c r="F19" s="97">
        <v>2360</v>
      </c>
      <c r="G19" s="97">
        <f t="shared" si="0"/>
        <v>2950</v>
      </c>
    </row>
    <row r="20" spans="1:7" ht="17.100000000000001" customHeight="1" x14ac:dyDescent="0.2">
      <c r="A20" s="94" t="s">
        <v>53</v>
      </c>
      <c r="B20" s="94" t="s">
        <v>50</v>
      </c>
      <c r="C20" s="94" t="s">
        <v>70</v>
      </c>
      <c r="D20" s="94" t="s">
        <v>71</v>
      </c>
      <c r="E20" s="94" t="s">
        <v>67</v>
      </c>
      <c r="F20" s="97">
        <v>2470</v>
      </c>
      <c r="G20" s="97">
        <f t="shared" si="0"/>
        <v>3087.5</v>
      </c>
    </row>
    <row r="21" spans="1:7" ht="17.100000000000001" customHeight="1" x14ac:dyDescent="0.2">
      <c r="A21" s="94" t="s">
        <v>54</v>
      </c>
      <c r="B21" s="94" t="s">
        <v>50</v>
      </c>
      <c r="C21" s="89" t="s">
        <v>73</v>
      </c>
      <c r="D21" s="89" t="s">
        <v>74</v>
      </c>
      <c r="E21" s="89" t="s">
        <v>72</v>
      </c>
      <c r="F21" s="97">
        <v>2500</v>
      </c>
      <c r="G21" s="97">
        <f t="shared" si="0"/>
        <v>3125</v>
      </c>
    </row>
    <row r="23" spans="1:7" x14ac:dyDescent="0.2">
      <c r="A23" s="101" t="s">
        <v>87</v>
      </c>
      <c r="B23" s="99"/>
      <c r="C23" s="99"/>
      <c r="D23" s="99"/>
      <c r="E23" s="99"/>
      <c r="F23" s="99"/>
    </row>
    <row r="24" spans="1:7" x14ac:dyDescent="0.2">
      <c r="A24" s="99" t="s">
        <v>78</v>
      </c>
      <c r="B24" s="100">
        <v>334</v>
      </c>
      <c r="C24" s="99" t="s">
        <v>109</v>
      </c>
      <c r="D24" s="99"/>
      <c r="E24" s="99"/>
      <c r="F24" s="99"/>
    </row>
    <row r="25" spans="1:7" x14ac:dyDescent="0.2">
      <c r="A25" s="99" t="s">
        <v>79</v>
      </c>
      <c r="B25" s="100">
        <v>3097</v>
      </c>
      <c r="C25" s="99" t="s">
        <v>110</v>
      </c>
      <c r="D25" s="99"/>
      <c r="E25" s="99"/>
      <c r="F25" s="99"/>
    </row>
    <row r="26" spans="1:7" x14ac:dyDescent="0.2">
      <c r="A26" s="99" t="s">
        <v>79</v>
      </c>
      <c r="B26" s="100">
        <v>1906</v>
      </c>
      <c r="C26" s="99" t="s">
        <v>111</v>
      </c>
      <c r="D26" s="99"/>
      <c r="E26" s="99"/>
      <c r="F26" s="99"/>
    </row>
  </sheetData>
  <hyperlinks>
    <hyperlink ref="A9" r:id="rId1" xr:uid="{442DB452-A313-49B1-AB84-FCCAC80D5162}"/>
    <hyperlink ref="B8" r:id="rId2" xr:uid="{FA3C7D89-3138-4A9A-B9D9-AED4150B2871}"/>
  </hyperlink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B19E6D1B40284C8CA1F719AD26BB1B" ma:contentTypeVersion="12" ma:contentTypeDescription="Ein neues Dokument erstellen." ma:contentTypeScope="" ma:versionID="c2632478ae698f0e89b47efd764aad08">
  <xsd:schema xmlns:xsd="http://www.w3.org/2001/XMLSchema" xmlns:xs="http://www.w3.org/2001/XMLSchema" xmlns:p="http://schemas.microsoft.com/office/2006/metadata/properties" xmlns:ns2="a3933d01-bc9a-44be-930f-5aea7a0fa28d" xmlns:ns3="a71f50d1-7424-4646-8fd3-9890ceaf600d" targetNamespace="http://schemas.microsoft.com/office/2006/metadata/properties" ma:root="true" ma:fieldsID="8ad6e7e9ad8a3d7025307505abec8ffe" ns2:_="" ns3:_="">
    <xsd:import namespace="a3933d01-bc9a-44be-930f-5aea7a0fa28d"/>
    <xsd:import namespace="a71f50d1-7424-4646-8fd3-9890ceaf6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3d01-bc9a-44be-930f-5aea7a0f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f50d1-7424-4646-8fd3-9890ceaf6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319DD5-2025-40FE-8853-3AE830675B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DCDDC-84BC-43A5-A5F5-315CBE9BF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33d01-bc9a-44be-930f-5aea7a0fa28d"/>
    <ds:schemaRef ds:uri="a71f50d1-7424-4646-8fd3-9890ceaf6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189D76-1C2D-4468-97F3-567B57548C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Order Form</vt:lpstr>
      <vt:lpstr>Pricelist</vt:lpstr>
    </vt:vector>
  </TitlesOfParts>
  <Company>APR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CR</cp:lastModifiedBy>
  <cp:lastPrinted>2024-10-31T13:07:05Z</cp:lastPrinted>
  <dcterms:created xsi:type="dcterms:W3CDTF">2009-01-29T10:06:32Z</dcterms:created>
  <dcterms:modified xsi:type="dcterms:W3CDTF">2024-10-31T13:47:24Z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0x01010046B19E6D1B40284C8CA1F719AD26BB1B</vt:lpwstr>
  </property>
</Properties>
</file>